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3090654\Work Folders\0 Thomas\00 - HoS Hagelstam och GGS\Mötesmaterial\Årsmötesmaterial 2025\"/>
    </mc:Choice>
  </mc:AlternateContent>
  <xr:revisionPtr revIDLastSave="0" documentId="13_ncr:1_{0EC2BE92-30BB-45C6-85D3-8A1A0E4F8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träk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5bgCscBWfcuXcn//Z5fHGKbn8oDc10SLviNst45kDus="/>
    </ext>
  </extLst>
</workbook>
</file>

<file path=xl/calcChain.xml><?xml version="1.0" encoding="utf-8"?>
<calcChain xmlns="http://schemas.openxmlformats.org/spreadsheetml/2006/main">
  <c r="D27" i="1" l="1"/>
  <c r="D32" i="1" s="1"/>
  <c r="D48" i="1" s="1"/>
  <c r="B27" i="1"/>
  <c r="D20" i="1"/>
  <c r="B20" i="1"/>
  <c r="B21" i="1" s="1"/>
  <c r="B48" i="1" s="1"/>
</calcChain>
</file>

<file path=xl/sharedStrings.xml><?xml version="1.0" encoding="utf-8"?>
<sst xmlns="http://schemas.openxmlformats.org/spreadsheetml/2006/main" count="49" uniqueCount="35">
  <si>
    <t>BUDGET 1.8.2025-31.7.2026</t>
  </si>
  <si>
    <t>31.7.2026</t>
  </si>
  <si>
    <t>31.7.2025</t>
  </si>
  <si>
    <t>(Resultat)</t>
  </si>
  <si>
    <t>Ordinarie verksamhet</t>
  </si>
  <si>
    <t>Intäkter</t>
  </si>
  <si>
    <t>       Övriga intäkter</t>
  </si>
  <si>
    <t>-  €</t>
  </si>
  <si>
    <t>- €</t>
  </si>
  <si>
    <t>Kostnader</t>
  </si>
  <si>
    <t>       Bankens serviceavgift</t>
  </si>
  <si>
    <t xml:space="preserve">       Blommor  och personalgåvor</t>
  </si>
  <si>
    <t>       Föreläsning</t>
  </si>
  <si>
    <t>       HoS frukost</t>
  </si>
  <si>
    <t>       Hos medlemsavgift</t>
  </si>
  <si>
    <t>       Redskap till skolan</t>
  </si>
  <si>
    <t xml:space="preserve">       Understöd</t>
  </si>
  <si>
    <t xml:space="preserve">       Stipendier</t>
  </si>
  <si>
    <t>       Stipendietillbehör</t>
  </si>
  <si>
    <t>       Utbildning</t>
  </si>
  <si>
    <t>       Övriga kostnader</t>
  </si>
  <si>
    <t>Över- / underskott av den ordinärie verksamheten</t>
  </si>
  <si>
    <t>Tillförda medel</t>
  </si>
  <si>
    <t>   </t>
  </si>
  <si>
    <t>       Medlemsavgifter</t>
  </si>
  <si>
    <t xml:space="preserve">       Övriga</t>
  </si>
  <si>
    <t>Över- / underskott av tillförda medel</t>
  </si>
  <si>
    <t>Invest- och finansieringsverksamhet</t>
  </si>
  <si>
    <t>       Kreditränta</t>
  </si>
  <si>
    <t>Över- / underskott av Invest- och finansieringsverksamhet</t>
  </si>
  <si>
    <t>Allmänna Understöd</t>
  </si>
  <si>
    <t>       Understöd</t>
  </si>
  <si>
    <t>Avskrivningar</t>
  </si>
  <si>
    <t>Reserveringar</t>
  </si>
  <si>
    <t>Räkenskapsperiodens vinst / förlust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</si>
</sst>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€&quot;"/>
    <numFmt numFmtId="165" formatCode="&quot;$&quot;#,##0.00"/>
    <numFmt numFmtId="166" formatCode="#,##0.00&quot; €&quot;;[Red]\-#,##0.00&quot; €&quot;"/>
    <numFmt numFmtId="167" formatCode="_-* #,##0.00&quot; €&quot;_-;\-* #,##0.00&quot; €&quot;_-;_-* \-??&quot; €&quot;_-;_-@"/>
  </numFmts>
  <fonts count="9" x14ac:knownFonts="1">
    <font>
      <sz val="11"/>
      <color rgb="FF000000"/>
      <name val="Calibri"/>
      <scheme val="minor"/>
    </font>
    <font>
      <b/>
      <sz val="14"/>
      <color rgb="FF000000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/>
    <xf numFmtId="164" fontId="3" fillId="0" borderId="0" xfId="0" applyNumberFormat="1" applyFont="1"/>
    <xf numFmtId="4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/>
    <xf numFmtId="164" fontId="3" fillId="0" borderId="2" xfId="0" applyNumberFormat="1" applyFont="1" applyBorder="1"/>
    <xf numFmtId="4" fontId="5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6" fillId="0" borderId="0" xfId="0" applyNumberFormat="1" applyFont="1"/>
    <xf numFmtId="0" fontId="7" fillId="0" borderId="0" xfId="0" applyFont="1" applyAlignment="1"/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/>
    <xf numFmtId="0" fontId="5" fillId="0" borderId="0" xfId="0" applyFont="1" applyAlignment="1"/>
    <xf numFmtId="166" fontId="8" fillId="0" borderId="0" xfId="0" applyNumberFormat="1" applyFont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67" fontId="8" fillId="0" borderId="0" xfId="0" applyNumberFormat="1" applyFont="1"/>
    <xf numFmtId="0" fontId="3" fillId="0" borderId="2" xfId="0" applyFont="1" applyBorder="1"/>
    <xf numFmtId="164" fontId="6" fillId="0" borderId="1" xfId="0" applyNumberFormat="1" applyFont="1" applyBorder="1"/>
    <xf numFmtId="167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83"/>
  <sheetViews>
    <sheetView tabSelected="1" workbookViewId="0"/>
  </sheetViews>
  <sheetFormatPr defaultColWidth="14.44140625" defaultRowHeight="15" customHeight="1" x14ac:dyDescent="0.3"/>
  <cols>
    <col min="1" max="1" width="55" customWidth="1"/>
    <col min="3" max="3" width="5.6640625" customWidth="1"/>
    <col min="5" max="5" width="5.88671875" customWidth="1"/>
    <col min="6" max="6" width="13" customWidth="1"/>
    <col min="7" max="7" width="8.5546875" customWidth="1"/>
    <col min="8" max="8" width="10.88671875" customWidth="1"/>
    <col min="9" max="27" width="8.6640625" customWidth="1"/>
  </cols>
  <sheetData>
    <row r="1" spans="1:5" ht="18" x14ac:dyDescent="0.35">
      <c r="A1" s="1" t="s">
        <v>0</v>
      </c>
      <c r="B1" s="2" t="s">
        <v>1</v>
      </c>
      <c r="C1" s="3"/>
      <c r="D1" s="2" t="s">
        <v>2</v>
      </c>
      <c r="E1" s="4"/>
    </row>
    <row r="2" spans="1:5" ht="14.4" x14ac:dyDescent="0.3">
      <c r="D2" s="5" t="s">
        <v>3</v>
      </c>
    </row>
    <row r="3" spans="1:5" ht="14.4" x14ac:dyDescent="0.3">
      <c r="A3" s="6" t="s">
        <v>4</v>
      </c>
    </row>
    <row r="4" spans="1:5" ht="14.4" x14ac:dyDescent="0.3">
      <c r="A4" s="6" t="s">
        <v>5</v>
      </c>
    </row>
    <row r="5" spans="1:5" ht="14.4" x14ac:dyDescent="0.3">
      <c r="A5" s="5" t="s">
        <v>6</v>
      </c>
      <c r="B5" s="7">
        <v>0</v>
      </c>
      <c r="C5" s="8"/>
      <c r="D5" s="9" t="s">
        <v>7</v>
      </c>
    </row>
    <row r="6" spans="1:5" ht="14.4" x14ac:dyDescent="0.3">
      <c r="B6" s="10">
        <v>0</v>
      </c>
      <c r="C6" s="8"/>
      <c r="D6" s="8" t="s">
        <v>8</v>
      </c>
      <c r="E6" s="6"/>
    </row>
    <row r="8" spans="1:5" ht="14.4" x14ac:dyDescent="0.3">
      <c r="A8" s="6" t="s">
        <v>9</v>
      </c>
    </row>
    <row r="9" spans="1:5" ht="14.4" x14ac:dyDescent="0.3">
      <c r="A9" s="5" t="s">
        <v>10</v>
      </c>
      <c r="B9" s="11">
        <v>140</v>
      </c>
      <c r="C9" s="12"/>
      <c r="D9" s="13">
        <v>99.7</v>
      </c>
    </row>
    <row r="10" spans="1:5" ht="14.4" x14ac:dyDescent="0.3">
      <c r="A10" s="5" t="s">
        <v>11</v>
      </c>
      <c r="B10" s="12">
        <v>350</v>
      </c>
      <c r="C10" s="12"/>
      <c r="D10" s="13">
        <v>323.63</v>
      </c>
    </row>
    <row r="11" spans="1:5" ht="14.4" x14ac:dyDescent="0.3">
      <c r="A11" s="5" t="s">
        <v>12</v>
      </c>
      <c r="B11" s="12">
        <v>50</v>
      </c>
      <c r="C11" s="12"/>
      <c r="D11" s="13">
        <v>0</v>
      </c>
    </row>
    <row r="12" spans="1:5" ht="14.4" x14ac:dyDescent="0.3">
      <c r="A12" s="5" t="s">
        <v>13</v>
      </c>
      <c r="B12" s="12">
        <v>200</v>
      </c>
      <c r="C12" s="12"/>
      <c r="D12" s="13">
        <v>0</v>
      </c>
    </row>
    <row r="13" spans="1:5" ht="14.4" x14ac:dyDescent="0.3">
      <c r="A13" s="5" t="s">
        <v>14</v>
      </c>
      <c r="B13" s="12">
        <v>450</v>
      </c>
      <c r="C13" s="12"/>
      <c r="D13" s="13">
        <v>450</v>
      </c>
    </row>
    <row r="14" spans="1:5" ht="14.4" x14ac:dyDescent="0.3">
      <c r="A14" s="5" t="s">
        <v>15</v>
      </c>
      <c r="B14" s="10">
        <v>0</v>
      </c>
      <c r="C14" s="14"/>
      <c r="D14" s="13">
        <v>0</v>
      </c>
    </row>
    <row r="15" spans="1:5" ht="15.75" customHeight="1" x14ac:dyDescent="0.3">
      <c r="A15" s="5" t="s">
        <v>16</v>
      </c>
      <c r="B15" s="15">
        <v>25000</v>
      </c>
      <c r="C15" s="16"/>
      <c r="D15" s="13">
        <v>23950</v>
      </c>
    </row>
    <row r="16" spans="1:5" ht="15.75" customHeight="1" x14ac:dyDescent="0.3">
      <c r="A16" s="5" t="s">
        <v>17</v>
      </c>
      <c r="B16" s="12">
        <v>700</v>
      </c>
      <c r="C16" s="12"/>
      <c r="D16" s="13">
        <v>650</v>
      </c>
    </row>
    <row r="17" spans="1:27" ht="15.75" customHeight="1" x14ac:dyDescent="0.3">
      <c r="A17" s="5" t="s">
        <v>18</v>
      </c>
      <c r="B17" s="12">
        <v>20</v>
      </c>
      <c r="C17" s="12"/>
      <c r="D17" s="13">
        <v>0</v>
      </c>
    </row>
    <row r="18" spans="1:27" ht="15.75" customHeight="1" x14ac:dyDescent="0.3">
      <c r="A18" s="5" t="s">
        <v>19</v>
      </c>
      <c r="B18" s="10">
        <v>0</v>
      </c>
      <c r="C18" s="14"/>
      <c r="D18" s="13">
        <v>0</v>
      </c>
    </row>
    <row r="19" spans="1:27" ht="15.75" customHeight="1" x14ac:dyDescent="0.3">
      <c r="A19" s="5" t="s">
        <v>20</v>
      </c>
      <c r="B19" s="17">
        <v>200</v>
      </c>
      <c r="C19" s="12"/>
      <c r="D19" s="18">
        <v>45.03</v>
      </c>
    </row>
    <row r="20" spans="1:27" ht="15.75" customHeight="1" x14ac:dyDescent="0.3">
      <c r="B20" s="19">
        <f>SUM(B9:B19)</f>
        <v>27110</v>
      </c>
      <c r="C20" s="20"/>
      <c r="D20" s="19">
        <f>SUM(D9:D19)</f>
        <v>25518.36</v>
      </c>
      <c r="E20" s="6"/>
    </row>
    <row r="21" spans="1:27" ht="15.75" customHeight="1" x14ac:dyDescent="0.3">
      <c r="A21" s="21" t="s">
        <v>21</v>
      </c>
      <c r="B21" s="22">
        <f>SUM(B6-B20)</f>
        <v>-27110</v>
      </c>
      <c r="C21" s="22"/>
      <c r="D21" s="23">
        <v>25518.36</v>
      </c>
      <c r="E21" s="21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.75" customHeight="1" x14ac:dyDescent="0.3">
      <c r="B22" s="16"/>
      <c r="C22" s="16"/>
      <c r="D22" s="16"/>
    </row>
    <row r="23" spans="1:27" ht="15.75" customHeight="1" x14ac:dyDescent="0.3">
      <c r="A23" s="6" t="s">
        <v>22</v>
      </c>
    </row>
    <row r="24" spans="1:27" ht="15.75" customHeight="1" x14ac:dyDescent="0.3">
      <c r="A24" s="6" t="s">
        <v>5</v>
      </c>
      <c r="E24" s="5" t="s">
        <v>23</v>
      </c>
    </row>
    <row r="25" spans="1:27" ht="15.75" customHeight="1" x14ac:dyDescent="0.3">
      <c r="A25" s="5" t="s">
        <v>24</v>
      </c>
      <c r="B25" s="11">
        <v>1310</v>
      </c>
      <c r="C25" s="12"/>
      <c r="D25" s="12">
        <v>810</v>
      </c>
      <c r="E25" s="25"/>
    </row>
    <row r="26" spans="1:27" ht="15.75" customHeight="1" x14ac:dyDescent="0.3">
      <c r="A26" s="5" t="s">
        <v>16</v>
      </c>
      <c r="B26" s="26">
        <v>800</v>
      </c>
      <c r="C26" s="10"/>
      <c r="D26" s="26">
        <v>831</v>
      </c>
      <c r="E26" s="25"/>
    </row>
    <row r="27" spans="1:27" ht="15.75" customHeight="1" x14ac:dyDescent="0.3">
      <c r="B27" s="20">
        <f>SUM(B25:B26)</f>
        <v>2110</v>
      </c>
      <c r="C27" s="20"/>
      <c r="D27" s="20">
        <f>SUM(D25+D26)</f>
        <v>1641</v>
      </c>
      <c r="E27" s="25"/>
    </row>
    <row r="28" spans="1:27" ht="15.75" customHeight="1" x14ac:dyDescent="0.3">
      <c r="E28" s="25"/>
    </row>
    <row r="29" spans="1:27" ht="15.75" customHeight="1" x14ac:dyDescent="0.3">
      <c r="A29" s="6" t="s">
        <v>9</v>
      </c>
    </row>
    <row r="30" spans="1:27" ht="15.75" customHeight="1" x14ac:dyDescent="0.3">
      <c r="A30" s="5" t="s">
        <v>25</v>
      </c>
      <c r="B30" s="10">
        <v>0</v>
      </c>
      <c r="C30" s="14"/>
      <c r="D30" s="14" t="s">
        <v>8</v>
      </c>
    </row>
    <row r="31" spans="1:27" ht="15.75" customHeight="1" x14ac:dyDescent="0.3">
      <c r="B31" s="27"/>
      <c r="C31" s="14"/>
      <c r="D31" s="27"/>
      <c r="E31" s="6" t="s">
        <v>23</v>
      </c>
    </row>
    <row r="32" spans="1:27" ht="15.75" customHeight="1" x14ac:dyDescent="0.3">
      <c r="A32" s="6" t="s">
        <v>26</v>
      </c>
      <c r="B32" s="20">
        <v>1800</v>
      </c>
      <c r="C32" s="20"/>
      <c r="D32" s="20">
        <f>SUM(D27)</f>
        <v>1641</v>
      </c>
      <c r="E32" s="6" t="s">
        <v>23</v>
      </c>
    </row>
    <row r="33" spans="1:5" ht="15.75" customHeight="1" x14ac:dyDescent="0.3">
      <c r="A33" s="6"/>
    </row>
    <row r="34" spans="1:5" ht="15.75" customHeight="1" x14ac:dyDescent="0.3">
      <c r="A34" s="6"/>
    </row>
    <row r="35" spans="1:5" ht="15.75" customHeight="1" x14ac:dyDescent="0.3">
      <c r="A35" s="6" t="s">
        <v>27</v>
      </c>
      <c r="E35" s="5" t="s">
        <v>23</v>
      </c>
    </row>
    <row r="36" spans="1:5" ht="15.75" customHeight="1" x14ac:dyDescent="0.3">
      <c r="A36" s="6" t="s">
        <v>5</v>
      </c>
      <c r="E36" s="25"/>
    </row>
    <row r="37" spans="1:5" ht="15.75" customHeight="1" x14ac:dyDescent="0.3">
      <c r="A37" s="5" t="s">
        <v>28</v>
      </c>
      <c r="B37" s="10">
        <v>0</v>
      </c>
      <c r="C37" s="14"/>
      <c r="D37" s="14" t="s">
        <v>8</v>
      </c>
      <c r="E37" s="5" t="s">
        <v>23</v>
      </c>
    </row>
    <row r="38" spans="1:5" ht="15.75" customHeight="1" x14ac:dyDescent="0.3">
      <c r="E38" s="5" t="s">
        <v>23</v>
      </c>
    </row>
    <row r="39" spans="1:5" ht="15.75" customHeight="1" x14ac:dyDescent="0.3">
      <c r="A39" s="6" t="s">
        <v>29</v>
      </c>
      <c r="B39" s="10">
        <v>0</v>
      </c>
      <c r="C39" s="14"/>
      <c r="D39" s="14" t="s">
        <v>8</v>
      </c>
    </row>
    <row r="40" spans="1:5" ht="15.75" customHeight="1" x14ac:dyDescent="0.3">
      <c r="A40" s="6"/>
    </row>
    <row r="41" spans="1:5" ht="15.75" customHeight="1" x14ac:dyDescent="0.3">
      <c r="E41" s="25"/>
    </row>
    <row r="42" spans="1:5" ht="15.75" customHeight="1" x14ac:dyDescent="0.3">
      <c r="A42" s="6" t="s">
        <v>30</v>
      </c>
      <c r="E42" s="25"/>
    </row>
    <row r="43" spans="1:5" ht="15.75" customHeight="1" x14ac:dyDescent="0.3">
      <c r="A43" s="5" t="s">
        <v>31</v>
      </c>
      <c r="B43" s="11">
        <v>25000</v>
      </c>
      <c r="C43" s="12"/>
      <c r="D43" s="12">
        <v>26350</v>
      </c>
      <c r="E43" s="28"/>
    </row>
    <row r="44" spans="1:5" ht="15.75" customHeight="1" x14ac:dyDescent="0.3"/>
    <row r="45" spans="1:5" ht="15.75" customHeight="1" x14ac:dyDescent="0.3">
      <c r="A45" s="5" t="s">
        <v>32</v>
      </c>
      <c r="B45" s="10">
        <v>0</v>
      </c>
      <c r="C45" s="14"/>
      <c r="D45" s="14" t="s">
        <v>8</v>
      </c>
    </row>
    <row r="46" spans="1:5" ht="15.75" customHeight="1" x14ac:dyDescent="0.3">
      <c r="A46" s="5" t="s">
        <v>33</v>
      </c>
      <c r="B46" s="10">
        <v>0</v>
      </c>
      <c r="C46" s="14"/>
      <c r="D46" s="14" t="s">
        <v>8</v>
      </c>
    </row>
    <row r="47" spans="1:5" ht="15.75" customHeight="1" x14ac:dyDescent="0.3">
      <c r="B47" s="19"/>
      <c r="C47" s="5"/>
      <c r="D47" s="29"/>
    </row>
    <row r="48" spans="1:5" ht="15.75" customHeight="1" x14ac:dyDescent="0.3">
      <c r="A48" s="6" t="s">
        <v>34</v>
      </c>
      <c r="B48" s="30">
        <f>SUM(B21+B27+B43)</f>
        <v>0</v>
      </c>
      <c r="C48" s="20"/>
      <c r="D48" s="30">
        <f>SUM(D21+D32+D43)</f>
        <v>53509.36</v>
      </c>
      <c r="E48" s="31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</sheetData>
  <pageMargins left="0.70833333333333304" right="0.70833333333333304" top="0.74791666666666701" bottom="0.7479166666666670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Resultaträkning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Hellbom</dc:creator>
  <cp:lastModifiedBy>Berg Thomas (SY)</cp:lastModifiedBy>
  <dcterms:created xsi:type="dcterms:W3CDTF">2006-09-16T00:00:00Z</dcterms:created>
  <dcterms:modified xsi:type="dcterms:W3CDTF">2025-09-21T11:03:29Z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